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.aidarov\Desktop\САЙТ Контент\сайт РАЗДЕЛЫ\ФИНОТЧЕТНОСТЬ\"/>
    </mc:Choice>
  </mc:AlternateContent>
  <xr:revisionPtr revIDLastSave="0" documentId="13_ncr:1_{B0C64D7B-5703-45DB-98EB-3EA01F312B56}" xr6:coauthVersionLast="47" xr6:coauthVersionMax="47" xr10:uidLastSave="{00000000-0000-0000-0000-000000000000}"/>
  <bookViews>
    <workbookView xWindow="-110" yWindow="-110" windowWidth="25820" windowHeight="15500" xr2:uid="{F629DF49-C275-42DB-8F9D-3803E1F3C314}"/>
  </bookViews>
  <sheets>
    <sheet name="Лист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2" l="1"/>
  <c r="P17" i="2" s="1"/>
  <c r="L17" i="2"/>
  <c r="M17" i="2" s="1"/>
  <c r="N13" i="2"/>
  <c r="N11" i="2"/>
  <c r="N10" i="2"/>
  <c r="N9" i="2"/>
</calcChain>
</file>

<file path=xl/sharedStrings.xml><?xml version="1.0" encoding="utf-8"?>
<sst xmlns="http://schemas.openxmlformats.org/spreadsheetml/2006/main" count="71" uniqueCount="58">
  <si>
    <t>Наименование формы</t>
  </si>
  <si>
    <t>Аудиторские и неаудиторские услуги</t>
  </si>
  <si>
    <t>Зарегистрированный пользователь</t>
  </si>
  <si>
    <t>Последнее обновление данных</t>
  </si>
  <si>
    <t>№</t>
  </si>
  <si>
    <t>Наименование ДО</t>
  </si>
  <si>
    <t>Наименование аудиторской организации</t>
  </si>
  <si>
    <t>Номер договора</t>
  </si>
  <si>
    <t>Дата договора</t>
  </si>
  <si>
    <t>Наименование услуги</t>
  </si>
  <si>
    <t>Валюта договора</t>
  </si>
  <si>
    <t>Расходы от оказания услуг аудиторской организацией, отраженные в отчете о совокупном доходе, без НДС, в тыс.тенге</t>
  </si>
  <si>
    <t>Расходы от оказания услуг аудиторской организацией, отраженные в отчете о совокупном доходе, без НДС, в тыс. единиц валюты договора</t>
  </si>
  <si>
    <t>Комментарии</t>
  </si>
  <si>
    <r>
      <t>Вознаграждение, выплаченное аудиторской организации за Отчетный год за оказание услуг, в тыс. Тенге (</t>
    </r>
    <r>
      <rPr>
        <b/>
        <sz val="12"/>
        <color rgb="FFFF0000"/>
        <rFont val="Arial Narrow"/>
        <family val="2"/>
        <charset val="204"/>
      </rPr>
      <t>ОТРАЖЕНО В ОТЧЕТЕ О ДВИЖЕНИИ ДЕНЕЖНЫХ СРЕДСТВ ЗА ОТЧЕТНЫЙ ГОД</t>
    </r>
    <r>
      <rPr>
        <b/>
        <sz val="12"/>
        <color theme="1"/>
        <rFont val="Arial Narrow"/>
        <family val="2"/>
        <charset val="204"/>
      </rPr>
      <t>)</t>
    </r>
  </si>
  <si>
    <t>Без НДС</t>
  </si>
  <si>
    <t>С НДС</t>
  </si>
  <si>
    <t>Порядковый номер позиции</t>
  </si>
  <si>
    <t>Company (Embedded Consolidation Entity)</t>
  </si>
  <si>
    <t/>
  </si>
  <si>
    <t>Аудиторские организации</t>
  </si>
  <si>
    <t>Виды услуги</t>
  </si>
  <si>
    <t>Валюта БП</t>
  </si>
  <si>
    <t>Сумма в тенге</t>
  </si>
  <si>
    <t>Сумма в тенге Прогноз+1</t>
  </si>
  <si>
    <t>Сумма в тенге Прогноз+2</t>
  </si>
  <si>
    <t>Сумма в валюте Факт</t>
  </si>
  <si>
    <t>Сумма в валюте Прогноз+1</t>
  </si>
  <si>
    <t>Сумма в валюте Прогноз+2</t>
  </si>
  <si>
    <t>Текстовый показатель</t>
  </si>
  <si>
    <t>Сумма в тенге без НДС</t>
  </si>
  <si>
    <t>Сумма в тенге c НДС</t>
  </si>
  <si>
    <t>Текст</t>
  </si>
  <si>
    <t>1</t>
  </si>
  <si>
    <t>C19900000000000</t>
  </si>
  <si>
    <t>AO00002</t>
  </si>
  <si>
    <t>01/25-ПГУТ-3Д</t>
  </si>
  <si>
    <t>24.01.2025</t>
  </si>
  <si>
    <t>A000001</t>
  </si>
  <si>
    <t>KZT</t>
  </si>
  <si>
    <t>2</t>
  </si>
  <si>
    <t>AO00007</t>
  </si>
  <si>
    <t>01/23-ПГУТ-13Д - AUD23PCU-1223-N от 07.12.2023г.</t>
  </si>
  <si>
    <t>07.12.2023</t>
  </si>
  <si>
    <t>Портфельные компании</t>
  </si>
  <si>
    <t xml:space="preserve">Аудитор на отчетный период </t>
  </si>
  <si>
    <t>ПГУ Туркестан</t>
  </si>
  <si>
    <t>ТОО "ПГУ Туркестан"</t>
  </si>
  <si>
    <t>группа PricewaterhouseCoopers</t>
  </si>
  <si>
    <t>группа Grant Thornton International</t>
  </si>
  <si>
    <t>Календарный год</t>
  </si>
  <si>
    <t>AYERGALIYEVA</t>
  </si>
  <si>
    <t>Аудиторские услуги</t>
  </si>
  <si>
    <t>18.04.2025 г.</t>
  </si>
  <si>
    <t>Договор был заключен в декабре 2023 года, расходы признали в 2023 году,  оплата произведена в 2024 году</t>
  </si>
  <si>
    <t>Договор был заключен в январе 2025 года, расходы признали в 2025 году</t>
  </si>
  <si>
    <t>Информация о расходах по аудиторским и неаудиторским услугам, оказанным аудиторскими организациями в 2024 году</t>
  </si>
  <si>
    <t>Приложение                                                  
к решению Наблюдательного совета ТОО "ПГУ Туркестан" 
от "16" мая 2025 года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</si>
</sst>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000"/>
    <numFmt numFmtId="165" formatCode="[$-F800]dddd\,\ mmmm\ dd\,\ yyyy"/>
  </numFmts>
  <fonts count="28" x14ac:knownFonts="1">
    <font>
      <sz val="11"/>
      <color theme="1"/>
      <name val="Aptos Narrow"/>
      <family val="2"/>
      <charset val="204"/>
      <scheme val="minor"/>
    </font>
    <font>
      <sz val="11"/>
      <color rgb="FFFF0000"/>
      <name val="Aptos Narrow"/>
      <family val="2"/>
      <charset val="204"/>
      <scheme val="minor"/>
    </font>
    <font>
      <sz val="11"/>
      <color theme="0"/>
      <name val="Aptos Narrow"/>
      <family val="2"/>
      <charset val="204"/>
      <scheme val="minor"/>
    </font>
    <font>
      <sz val="11"/>
      <name val="Aptos Narrow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8"/>
      <color rgb="FF1F497D"/>
      <name val="Verdana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sz val="10"/>
      <name val="Helv"/>
    </font>
    <font>
      <b/>
      <sz val="12"/>
      <color theme="1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000000"/>
      <name val="Verdana"/>
      <family val="2"/>
      <charset val="204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b/>
      <sz val="8"/>
      <color rgb="FF00CC00"/>
      <name val="Verdana"/>
      <family val="2"/>
      <charset val="204"/>
    </font>
    <font>
      <b/>
      <sz val="8"/>
      <color rgb="FF33CC33"/>
      <name val="Verdana"/>
      <family val="2"/>
      <charset val="204"/>
    </font>
    <font>
      <b/>
      <sz val="8"/>
      <color rgb="FFFF9900"/>
      <name val="Verdana"/>
      <family val="2"/>
      <charset val="204"/>
    </font>
    <font>
      <b/>
      <sz val="8"/>
      <color rgb="FFFF0000"/>
      <name val="Verdana"/>
      <family val="2"/>
      <charset val="204"/>
    </font>
    <font>
      <sz val="8"/>
      <color rgb="FF000000"/>
      <name val="Arial"/>
      <family val="2"/>
      <charset val="204"/>
    </font>
    <font>
      <i/>
      <sz val="8"/>
      <color rgb="FF000000"/>
      <name val="Verdana"/>
      <family val="2"/>
      <charset val="204"/>
    </font>
    <font>
      <b/>
      <i/>
      <sz val="8"/>
      <color rgb="FF000000"/>
      <name val="Verdana"/>
      <family val="2"/>
      <charset val="204"/>
    </font>
    <font>
      <b/>
      <i/>
      <sz val="8"/>
      <color rgb="FF1F497D"/>
      <name val="Verdana"/>
      <family val="2"/>
      <charset val="204"/>
    </font>
    <font>
      <i/>
      <sz val="8"/>
      <color rgb="FF1F497D"/>
      <name val="Verdana"/>
      <family val="2"/>
      <charset val="204"/>
    </font>
    <font>
      <sz val="11"/>
      <color rgb="FF000000"/>
      <name val="Arial Narrow"/>
      <family val="2"/>
      <charset val="204"/>
    </font>
    <font>
      <sz val="8"/>
      <color rgb="FFDDE2E7"/>
      <name val="Verdana"/>
      <family val="2"/>
      <charset val="204"/>
    </font>
    <font>
      <sz val="14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B8CEE5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EEECD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DE2E7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4">
    <xf numFmtId="0" fontId="0" fillId="0" borderId="0"/>
    <xf numFmtId="164" fontId="6" fillId="0" borderId="4" applyNumberFormat="0" applyFill="0" applyBorder="0" applyAlignment="0" applyProtection="0">
      <alignment horizontal="right" vertical="center"/>
    </xf>
    <xf numFmtId="0" fontId="9" fillId="0" borderId="0"/>
    <xf numFmtId="0" fontId="12" fillId="4" borderId="13" applyNumberFormat="0" applyAlignment="0" applyProtection="0">
      <alignment horizontal="left" vertical="center" indent="1"/>
    </xf>
    <xf numFmtId="164" fontId="6" fillId="5" borderId="13" applyNumberFormat="0" applyAlignment="0" applyProtection="0">
      <alignment horizontal="left" vertical="center" indent="1"/>
    </xf>
    <xf numFmtId="0" fontId="13" fillId="6" borderId="14" applyNumberFormat="0" applyAlignment="0">
      <alignment horizontal="left" vertical="center" indent="1"/>
      <protection locked="0"/>
    </xf>
    <xf numFmtId="0" fontId="13" fillId="7" borderId="14" applyNumberFormat="0" applyAlignment="0" applyProtection="0">
      <alignment horizontal="left" vertical="center" indent="1"/>
    </xf>
    <xf numFmtId="0" fontId="15" fillId="0" borderId="0"/>
    <xf numFmtId="164" fontId="6" fillId="0" borderId="4" applyNumberFormat="0" applyProtection="0">
      <alignment horizontal="right" vertical="center"/>
    </xf>
    <xf numFmtId="0" fontId="14" fillId="0" borderId="0"/>
    <xf numFmtId="164" fontId="12" fillId="0" borderId="14" applyNumberFormat="0" applyProtection="0">
      <alignment horizontal="right" vertical="center"/>
    </xf>
    <xf numFmtId="164" fontId="6" fillId="5" borderId="13" applyNumberFormat="0" applyAlignment="0" applyProtection="0">
      <alignment horizontal="left" vertical="center" indent="1"/>
    </xf>
    <xf numFmtId="164" fontId="6" fillId="9" borderId="4" applyNumberFormat="0" applyBorder="0">
      <alignment horizontal="right" vertical="center"/>
      <protection locked="0"/>
    </xf>
    <xf numFmtId="0" fontId="13" fillId="6" borderId="14" applyNumberFormat="0" applyAlignment="0">
      <alignment horizontal="left" vertical="center" indent="1"/>
      <protection locked="0"/>
    </xf>
    <xf numFmtId="164" fontId="12" fillId="8" borderId="14" applyNumberFormat="0" applyProtection="0">
      <alignment horizontal="right" vertical="center"/>
    </xf>
    <xf numFmtId="164" fontId="12" fillId="9" borderId="14" applyNumberFormat="0" applyBorder="0">
      <alignment horizontal="right" vertical="center"/>
      <protection locked="0"/>
    </xf>
    <xf numFmtId="164" fontId="16" fillId="10" borderId="16" applyNumberFormat="0" applyBorder="0" applyAlignment="0" applyProtection="0">
      <alignment horizontal="right" vertical="center" indent="1"/>
    </xf>
    <xf numFmtId="164" fontId="17" fillId="11" borderId="16" applyNumberFormat="0" applyBorder="0" applyAlignment="0" applyProtection="0">
      <alignment horizontal="right" vertical="center" indent="1"/>
    </xf>
    <xf numFmtId="164" fontId="17" fillId="12" borderId="16" applyNumberFormat="0" applyBorder="0" applyAlignment="0" applyProtection="0">
      <alignment horizontal="right" vertical="center" indent="1"/>
    </xf>
    <xf numFmtId="164" fontId="18" fillId="13" borderId="16" applyNumberFormat="0" applyBorder="0" applyAlignment="0" applyProtection="0">
      <alignment horizontal="right" vertical="center" indent="1"/>
    </xf>
    <xf numFmtId="164" fontId="18" fillId="14" borderId="16" applyNumberFormat="0" applyBorder="0" applyAlignment="0" applyProtection="0">
      <alignment horizontal="right" vertical="center" indent="1"/>
    </xf>
    <xf numFmtId="164" fontId="18" fillId="15" borderId="16" applyNumberFormat="0" applyBorder="0" applyAlignment="0" applyProtection="0">
      <alignment horizontal="right" vertical="center" indent="1"/>
    </xf>
    <xf numFmtId="164" fontId="19" fillId="16" borderId="16" applyNumberFormat="0" applyBorder="0" applyAlignment="0" applyProtection="0">
      <alignment horizontal="right" vertical="center" indent="1"/>
    </xf>
    <xf numFmtId="164" fontId="19" fillId="17" borderId="16" applyNumberFormat="0" applyBorder="0" applyAlignment="0" applyProtection="0">
      <alignment horizontal="right" vertical="center" indent="1"/>
    </xf>
    <xf numFmtId="164" fontId="19" fillId="18" borderId="16" applyNumberFormat="0" applyBorder="0" applyAlignment="0" applyProtection="0">
      <alignment horizontal="right" vertical="center" indent="1"/>
    </xf>
    <xf numFmtId="0" fontId="20" fillId="0" borderId="13" applyNumberFormat="0" applyFont="0" applyFill="0" applyAlignment="0" applyProtection="0"/>
    <xf numFmtId="0" fontId="12" fillId="4" borderId="14" applyNumberFormat="0" applyAlignment="0" applyProtection="0">
      <alignment horizontal="left" vertical="center" indent="1"/>
    </xf>
    <xf numFmtId="0" fontId="13" fillId="19" borderId="13" applyNumberFormat="0" applyAlignment="0" applyProtection="0">
      <alignment horizontal="left" vertical="center" indent="1"/>
    </xf>
    <xf numFmtId="0" fontId="13" fillId="20" borderId="13" applyNumberFormat="0" applyAlignment="0" applyProtection="0">
      <alignment horizontal="left" vertical="center" indent="1"/>
    </xf>
    <xf numFmtId="0" fontId="13" fillId="21" borderId="13" applyNumberFormat="0" applyAlignment="0" applyProtection="0">
      <alignment horizontal="left" vertical="center" indent="1"/>
    </xf>
    <xf numFmtId="0" fontId="13" fillId="9" borderId="13" applyNumberFormat="0" applyProtection="0">
      <alignment horizontal="left" vertical="center" wrapText="1" indent="1"/>
    </xf>
    <xf numFmtId="0" fontId="13" fillId="8" borderId="14" applyNumberFormat="0" applyAlignment="0" applyProtection="0">
      <alignment horizontal="left" vertical="center" indent="1"/>
    </xf>
    <xf numFmtId="0" fontId="21" fillId="0" borderId="17" applyNumberFormat="0" applyFill="0" applyBorder="0" applyAlignment="0" applyProtection="0"/>
    <xf numFmtId="0" fontId="22" fillId="0" borderId="17" applyNumberFormat="0" applyBorder="0" applyAlignment="0" applyProtection="0"/>
    <xf numFmtId="0" fontId="21" fillId="6" borderId="14" applyNumberFormat="0" applyAlignment="0">
      <alignment horizontal="left" vertical="center" indent="1"/>
      <protection locked="0"/>
    </xf>
    <xf numFmtId="0" fontId="21" fillId="6" borderId="14" applyNumberFormat="0" applyAlignment="0">
      <alignment horizontal="left" vertical="center" indent="1"/>
      <protection locked="0"/>
    </xf>
    <xf numFmtId="0" fontId="21" fillId="8" borderId="14" applyNumberFormat="0" applyAlignment="0" applyProtection="0">
      <alignment horizontal="left" vertical="center" indent="1"/>
    </xf>
    <xf numFmtId="164" fontId="23" fillId="8" borderId="14" applyNumberFormat="0" applyProtection="0">
      <alignment horizontal="right" vertical="center"/>
    </xf>
    <xf numFmtId="164" fontId="24" fillId="9" borderId="4" applyNumberFormat="0" applyBorder="0">
      <alignment horizontal="right" vertical="center"/>
      <protection locked="0"/>
    </xf>
    <xf numFmtId="164" fontId="23" fillId="9" borderId="14" applyNumberFormat="0" applyBorder="0">
      <alignment horizontal="right" vertical="center"/>
      <protection locked="0"/>
    </xf>
    <xf numFmtId="164" fontId="6" fillId="0" borderId="4" applyNumberFormat="0" applyFill="0" applyBorder="0" applyAlignment="0" applyProtection="0">
      <alignment horizontal="right" vertical="center"/>
    </xf>
    <xf numFmtId="0" fontId="20" fillId="0" borderId="18" applyNumberFormat="0" applyFont="0" applyFill="0" applyAlignment="0" applyProtection="0"/>
    <xf numFmtId="0" fontId="25" fillId="7" borderId="14" applyProtection="0">
      <alignment horizontal="right" vertical="center" indent="1"/>
    </xf>
    <xf numFmtId="164" fontId="26" fillId="22" borderId="0" applyNumberFormat="0" applyAlignment="0" applyProtection="0">
      <alignment horizontal="left" vertical="center" indent="1"/>
    </xf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7" fillId="2" borderId="3" xfId="1" applyNumberFormat="1" applyFont="1" applyFill="1" applyBorder="1" applyAlignment="1">
      <alignment horizontal="left" vertical="center"/>
    </xf>
    <xf numFmtId="0" fontId="7" fillId="2" borderId="2" xfId="1" applyNumberFormat="1" applyFont="1" applyFill="1" applyBorder="1" applyAlignment="1">
      <alignment horizontal="left" vertical="center"/>
    </xf>
    <xf numFmtId="0" fontId="2" fillId="0" borderId="0" xfId="0" applyFont="1"/>
    <xf numFmtId="0" fontId="0" fillId="0" borderId="5" xfId="0" applyBorder="1"/>
    <xf numFmtId="0" fontId="0" fillId="0" borderId="6" xfId="0" applyBorder="1"/>
    <xf numFmtId="0" fontId="4" fillId="2" borderId="5" xfId="0" applyFont="1" applyFill="1" applyBorder="1" applyAlignment="1">
      <alignment horizontal="right" vertical="center" wrapText="1" shrinkToFit="1"/>
    </xf>
    <xf numFmtId="0" fontId="4" fillId="2" borderId="0" xfId="0" applyFont="1" applyFill="1" applyAlignment="1">
      <alignment horizontal="right" vertical="center" wrapText="1" shrinkToFit="1"/>
    </xf>
    <xf numFmtId="0" fontId="7" fillId="2" borderId="0" xfId="1" applyNumberFormat="1" applyFont="1" applyFill="1" applyBorder="1" applyAlignment="1">
      <alignment horizontal="left" vertical="center"/>
    </xf>
    <xf numFmtId="0" fontId="7" fillId="2" borderId="6" xfId="1" applyNumberFormat="1" applyFont="1" applyFill="1" applyBorder="1" applyAlignment="1">
      <alignment horizontal="left" vertical="center"/>
    </xf>
    <xf numFmtId="165" fontId="7" fillId="2" borderId="0" xfId="1" applyNumberFormat="1" applyFont="1" applyFill="1" applyBorder="1" applyAlignment="1">
      <alignment horizontal="left" vertical="center"/>
    </xf>
    <xf numFmtId="165" fontId="7" fillId="2" borderId="6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right" vertical="center" wrapText="1" indent="1" shrinkToFit="1"/>
    </xf>
    <xf numFmtId="165" fontId="7" fillId="2" borderId="6" xfId="1" applyNumberFormat="1" applyFont="1" applyFill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4" fillId="2" borderId="9" xfId="0" applyFont="1" applyFill="1" applyBorder="1" applyAlignment="1">
      <alignment vertical="center" wrapText="1" shrinkToFit="1"/>
    </xf>
    <xf numFmtId="0" fontId="4" fillId="2" borderId="8" xfId="0" applyFont="1" applyFill="1" applyBorder="1" applyAlignment="1">
      <alignment vertical="center" wrapText="1" shrinkToFit="1"/>
    </xf>
    <xf numFmtId="0" fontId="10" fillId="3" borderId="10" xfId="2" applyFont="1" applyFill="1" applyBorder="1" applyAlignment="1" applyProtection="1">
      <alignment horizontal="center" vertical="center" wrapText="1"/>
      <protection locked="0"/>
    </xf>
    <xf numFmtId="0" fontId="12" fillId="4" borderId="13" xfId="3" quotePrefix="1" applyNumberFormat="1" applyAlignment="1"/>
    <xf numFmtId="0" fontId="6" fillId="5" borderId="13" xfId="4" quotePrefix="1" applyNumberFormat="1" applyAlignment="1"/>
    <xf numFmtId="49" fontId="13" fillId="6" borderId="14" xfId="5" applyNumberFormat="1" applyAlignment="1">
      <alignment horizontal="right" vertical="center"/>
      <protection locked="0"/>
    </xf>
    <xf numFmtId="49" fontId="13" fillId="6" borderId="14" xfId="5" applyNumberFormat="1" applyAlignment="1">
      <alignment horizontal="right" vertical="center" wrapText="1"/>
      <protection locked="0"/>
    </xf>
    <xf numFmtId="39" fontId="13" fillId="7" borderId="14" xfId="6" applyNumberFormat="1" applyAlignment="1">
      <alignment horizontal="right" vertical="center" wrapText="1"/>
    </xf>
    <xf numFmtId="39" fontId="13" fillId="6" borderId="14" xfId="5" applyNumberFormat="1" applyAlignment="1">
      <alignment horizontal="right" vertical="center" wrapText="1"/>
      <protection locked="0"/>
    </xf>
    <xf numFmtId="49" fontId="13" fillId="6" borderId="15" xfId="5" applyNumberFormat="1" applyBorder="1" applyAlignment="1">
      <alignment horizontal="right" vertical="center" wrapText="1"/>
      <protection locked="0"/>
    </xf>
    <xf numFmtId="0" fontId="27" fillId="0" borderId="0" xfId="7" applyFont="1" applyAlignment="1">
      <alignment horizontal="left" wrapText="1"/>
    </xf>
    <xf numFmtId="0" fontId="27" fillId="0" borderId="0" xfId="7" applyFont="1" applyAlignment="1">
      <alignment horizontal="left" vertical="center" wrapText="1"/>
    </xf>
    <xf numFmtId="0" fontId="10" fillId="3" borderId="10" xfId="2" applyFont="1" applyFill="1" applyBorder="1" applyAlignment="1" applyProtection="1">
      <alignment horizontal="center" vertical="center" wrapText="1"/>
      <protection locked="0"/>
    </xf>
    <xf numFmtId="0" fontId="10" fillId="3" borderId="11" xfId="2" applyFont="1" applyFill="1" applyBorder="1" applyAlignment="1" applyProtection="1">
      <alignment horizontal="center" vertical="center" wrapText="1"/>
      <protection locked="0"/>
    </xf>
    <xf numFmtId="0" fontId="10" fillId="3" borderId="12" xfId="2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>
      <alignment horizontal="right" vertical="center" wrapText="1" shrinkToFit="1"/>
    </xf>
    <xf numFmtId="0" fontId="4" fillId="2" borderId="0" xfId="0" applyFont="1" applyFill="1" applyAlignment="1">
      <alignment horizontal="right" vertical="center" wrapText="1" shrinkToFit="1"/>
    </xf>
    <xf numFmtId="0" fontId="5" fillId="2" borderId="0" xfId="0" applyFont="1" applyFill="1" applyAlignment="1">
      <alignment horizontal="left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right" vertical="center" wrapText="1" shrinkToFit="1"/>
    </xf>
    <xf numFmtId="0" fontId="4" fillId="2" borderId="3" xfId="0" applyFont="1" applyFill="1" applyBorder="1" applyAlignment="1">
      <alignment horizontal="right" vertical="center" wrapText="1" shrinkToFit="1"/>
    </xf>
    <xf numFmtId="0" fontId="5" fillId="2" borderId="3" xfId="0" applyFont="1" applyFill="1" applyBorder="1" applyAlignment="1">
      <alignment horizontal="left" vertical="center" wrapText="1" shrinkToFit="1"/>
    </xf>
  </cellXfs>
  <cellStyles count="44">
    <cellStyle name="SAPBorder" xfId="25" xr:uid="{F867CA84-EF53-4A2A-8591-E46754F4FE98}"/>
    <cellStyle name="SAPDataCell" xfId="8" xr:uid="{EC1AD7F7-F0FC-4657-A1AF-296BD00E4D0D}"/>
    <cellStyle name="SAPDataRemoved" xfId="43" xr:uid="{CFE3FAF2-C7B8-4F3B-93BD-49ACA4AEA5E7}"/>
    <cellStyle name="SAPDataTotalCell" xfId="10" xr:uid="{FF62571F-28F2-49F3-8F2C-295D1888E034}"/>
    <cellStyle name="SAPDimensionCell" xfId="3" xr:uid="{B34E6FA9-A82B-49CF-9143-69B8E4248789}"/>
    <cellStyle name="SAPEditableDataCell" xfId="5" xr:uid="{8BBE8D09-9FB6-4B45-85DE-EF68C1202A75}"/>
    <cellStyle name="SAPEditableDataTotalCell" xfId="13" xr:uid="{32037896-36CD-49AE-BD6B-BAF01FB7372A}"/>
    <cellStyle name="SAPEmphasized" xfId="32" xr:uid="{41E61F77-E6E1-4B60-8184-9D41656A1B1A}"/>
    <cellStyle name="SAPEmphasizedEditableDataCell" xfId="34" xr:uid="{5EB56E5C-51F3-4796-BA2F-CBE5AEAF37BA}"/>
    <cellStyle name="SAPEmphasizedEditableDataTotalCell" xfId="35" xr:uid="{9141EB3E-F628-4AE7-9F09-D21BC30BA245}"/>
    <cellStyle name="SAPEmphasizedLockedDataCell" xfId="38" xr:uid="{EB451672-CDDB-4CEE-AF40-D90201C11C0D}"/>
    <cellStyle name="SAPEmphasizedLockedDataTotalCell" xfId="39" xr:uid="{52FF15E9-9C5B-4038-89C0-5283A0E6D2F4}"/>
    <cellStyle name="SAPEmphasizedReadonlyDataCell" xfId="36" xr:uid="{807FC036-A510-4461-B18C-9DE6CA1000D7}"/>
    <cellStyle name="SAPEmphasizedReadonlyDataTotalCell" xfId="37" xr:uid="{3569D2DC-3B52-4DE9-A9BC-AE42CE2AAFE3}"/>
    <cellStyle name="SAPEmphasizedTotal" xfId="33" xr:uid="{F9080370-48AB-40FF-ACE6-70635307F0E8}"/>
    <cellStyle name="SAPError" xfId="41" xr:uid="{F3F568F7-4621-4A25-91D9-3B037E6C3520}"/>
    <cellStyle name="SAPExceptionLevel1" xfId="16" xr:uid="{679F835E-407E-4B65-B4C6-16658E43775D}"/>
    <cellStyle name="SAPExceptionLevel2" xfId="17" xr:uid="{AECDA399-0626-4F8A-98ED-99431F733444}"/>
    <cellStyle name="SAPExceptionLevel3" xfId="18" xr:uid="{2CCE1F3A-E6C6-4FAE-B8A2-4DED964438A2}"/>
    <cellStyle name="SAPExceptionLevel4" xfId="19" xr:uid="{7FEC30F3-6634-44F5-A901-943870825509}"/>
    <cellStyle name="SAPExceptionLevel5" xfId="20" xr:uid="{E5051AFC-0330-435A-B133-7ADF99CDBD95}"/>
    <cellStyle name="SAPExceptionLevel6" xfId="21" xr:uid="{3FD82D89-C37A-4178-B71F-02664B0E5122}"/>
    <cellStyle name="SAPExceptionLevel7" xfId="22" xr:uid="{F219963E-BD93-4542-B2B4-8EA43CC46362}"/>
    <cellStyle name="SAPExceptionLevel8" xfId="23" xr:uid="{FC0F900C-7EB3-4806-BA3E-09AD5A761D9F}"/>
    <cellStyle name="SAPExceptionLevel9" xfId="24" xr:uid="{A9C06779-1824-4206-81CF-A1AA36D68AB2}"/>
    <cellStyle name="SAPFormula" xfId="1" xr:uid="{A3350A9C-89EC-424D-A07F-7EECB36779DE}"/>
    <cellStyle name="SAPGroupingFillCell" xfId="11" xr:uid="{154F3ED9-24F5-4193-98C3-BF1EC52199EA}"/>
    <cellStyle name="SAPHierarchyCell0" xfId="27" xr:uid="{68CEBA53-A2F7-45BF-A977-4C6BA4BE3C4A}"/>
    <cellStyle name="SAPHierarchyCell1" xfId="28" xr:uid="{49469C52-6827-45FF-A347-C0D1F582813F}"/>
    <cellStyle name="SAPHierarchyCell2" xfId="29" xr:uid="{87D904F5-D686-49BE-91A8-6BE6AA4C4391}"/>
    <cellStyle name="SAPHierarchyCell3" xfId="30" xr:uid="{BF67988C-7BCE-4E3C-980E-DDC10574695F}"/>
    <cellStyle name="SAPHierarchyCell4" xfId="31" xr:uid="{C5DA01D8-331C-48C8-85CD-214C4E368E9C}"/>
    <cellStyle name="SAPLockedDataCell" xfId="12" xr:uid="{22FC1D6E-2405-4BA2-8E89-D169D7DBBF43}"/>
    <cellStyle name="SAPLockedDataTotalCell" xfId="15" xr:uid="{C4CE5BAC-0AEC-490A-9E88-3AD26B240B3A}"/>
    <cellStyle name="SAPMemberCell" xfId="4" xr:uid="{E846DD98-138A-4DCF-8459-2315B45B27BF}"/>
    <cellStyle name="SAPMemberTotalCell" xfId="26" xr:uid="{6825A043-C95F-4E9D-AFA5-628770971717}"/>
    <cellStyle name="SAPMessageText" xfId="40" xr:uid="{7562E744-3279-4E88-A1DB-055BA53FFDAF}"/>
    <cellStyle name="SAPReadonlyDataCell" xfId="6" xr:uid="{3B009155-05FE-4CE8-A50A-6ECA063E9364}"/>
    <cellStyle name="SAPReadonlyDataTotalCell" xfId="14" xr:uid="{9B3128EC-4561-4ACC-AACC-32906A9A983A}"/>
    <cellStyle name="ZBP_SAPReadonlyDataCell 2" xfId="42" xr:uid="{1A2302F1-3C27-4CC8-B5A3-AF9F080D2A4D}"/>
    <cellStyle name="Обычный" xfId="0" builtinId="0"/>
    <cellStyle name="Обычный 2" xfId="9" xr:uid="{12931DAD-D9CC-4A85-BC78-D9D84B0E59EB}"/>
    <cellStyle name="Обычный 3" xfId="7" xr:uid="{845CF5B0-7424-4D95-86FD-C4E69334359B}"/>
    <cellStyle name="Стиль 1" xfId="2" xr:uid="{28759E4A-5C81-4AB8-A103-93EB74B634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</xdr:colOff>
      <xdr:row>8</xdr:row>
      <xdr:rowOff>56198</xdr:rowOff>
    </xdr:from>
    <xdr:ext cx="1415415" cy="728662"/>
    <xdr:pic>
      <xdr:nvPicPr>
        <xdr:cNvPr id="2" name="Рисунок 1" descr="http://upload.wikimedia.org/wikipedia/ru/thumb/f/f4/Joint_Stock_Company_Sovereign_Wealth_Fund_%C2%ABSamruk-Kazyna%C2%BB_LOGO.jpg/210px-Joint_Stock_Company_Sovereign_Wealth_Fund_%C2%ABSamruk-Kazyna%C2%BB_LOGO.jpg">
          <a:extLst>
            <a:ext uri="{FF2B5EF4-FFF2-40B4-BE49-F238E27FC236}">
              <a16:creationId xmlns:a16="http://schemas.microsoft.com/office/drawing/2014/main" id="{6F3133BE-3293-45B2-99DA-A62E4082BFD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528"/>
        <a:stretch/>
      </xdr:blipFill>
      <xdr:spPr bwMode="auto">
        <a:xfrm>
          <a:off x="22860" y="421958"/>
          <a:ext cx="1415415" cy="72866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5A32C-7C10-446B-BCDF-E5177CDEF080}">
  <dimension ref="A1:T20"/>
  <sheetViews>
    <sheetView tabSelected="1" topLeftCell="A12" workbookViewId="0">
      <selection activeCell="O2" sqref="O2:T2"/>
    </sheetView>
  </sheetViews>
  <sheetFormatPr defaultRowHeight="14.5" x14ac:dyDescent="0.35"/>
  <cols>
    <col min="1" max="1" width="3.6328125" customWidth="1"/>
    <col min="2" max="2" width="17.81640625" customWidth="1"/>
    <col min="3" max="3" width="19.08984375" customWidth="1"/>
    <col min="4" max="4" width="7.81640625" customWidth="1"/>
    <col min="5" max="5" width="19.81640625" customWidth="1"/>
    <col min="6" max="6" width="13.81640625" customWidth="1"/>
    <col min="7" max="7" width="11.1796875" customWidth="1"/>
    <col min="8" max="8" width="8.90625" customWidth="1"/>
    <col min="9" max="9" width="16.453125" customWidth="1"/>
    <col min="10" max="10" width="10.453125" customWidth="1"/>
    <col min="11" max="16" width="13" customWidth="1"/>
    <col min="17" max="17" width="16.08984375" customWidth="1"/>
    <col min="18" max="19" width="13.36328125" customWidth="1"/>
    <col min="20" max="20" width="20" customWidth="1"/>
  </cols>
  <sheetData>
    <row r="1" spans="1:20" ht="66.650000000000006" customHeight="1" x14ac:dyDescent="0.35">
      <c r="O1" s="31" t="s">
        <v>57</v>
      </c>
      <c r="P1" s="31"/>
      <c r="Q1" s="31"/>
      <c r="R1" s="31"/>
      <c r="S1" s="31"/>
      <c r="T1" s="31"/>
    </row>
    <row r="2" spans="1:20" ht="43.25" customHeight="1" x14ac:dyDescent="0.4">
      <c r="O2" s="30" t="s">
        <v>56</v>
      </c>
      <c r="P2" s="30"/>
      <c r="Q2" s="30"/>
      <c r="R2" s="30"/>
      <c r="S2" s="30"/>
      <c r="T2" s="30"/>
    </row>
    <row r="7" spans="1:20" x14ac:dyDescent="0.35">
      <c r="B7" s="1"/>
      <c r="P7" s="2"/>
    </row>
    <row r="8" spans="1:20" x14ac:dyDescent="0.35">
      <c r="B8" s="1"/>
      <c r="P8" s="2"/>
    </row>
    <row r="9" spans="1:20" ht="14.4" customHeight="1" x14ac:dyDescent="0.35">
      <c r="A9" s="3"/>
      <c r="B9" s="4"/>
      <c r="C9" s="44" t="s">
        <v>0</v>
      </c>
      <c r="D9" s="45"/>
      <c r="E9" s="46" t="s">
        <v>1</v>
      </c>
      <c r="F9" s="46"/>
      <c r="G9" s="44" t="s">
        <v>50</v>
      </c>
      <c r="H9" s="45"/>
      <c r="I9" s="5">
        <v>2024</v>
      </c>
      <c r="J9" s="6"/>
      <c r="N9" s="7" t="e">
        <f ca="1">_xll.SAPGetVariable("DS_2", "ZAP_ZPORTFCOM_AUTH","VALUEASKEY")</f>
        <v>#NAME?</v>
      </c>
    </row>
    <row r="10" spans="1:20" ht="14.4" customHeight="1" x14ac:dyDescent="0.35">
      <c r="A10" s="8"/>
      <c r="B10" s="9"/>
      <c r="C10" s="36" t="s">
        <v>44</v>
      </c>
      <c r="D10" s="37"/>
      <c r="E10" s="38" t="s">
        <v>46</v>
      </c>
      <c r="F10" s="38"/>
      <c r="G10" s="36" t="s">
        <v>2</v>
      </c>
      <c r="H10" s="37"/>
      <c r="I10" s="12" t="s">
        <v>51</v>
      </c>
      <c r="J10" s="13"/>
      <c r="N10" s="7" t="e">
        <f ca="1">_xll.SAPGetVariable("DS_2", "ZBPMETD_S_01","VALUEASKEY")</f>
        <v>#NAME?</v>
      </c>
    </row>
    <row r="11" spans="1:20" ht="14.4" customHeight="1" x14ac:dyDescent="0.35">
      <c r="A11" s="8"/>
      <c r="B11" s="9"/>
      <c r="C11" s="36" t="s">
        <v>45</v>
      </c>
      <c r="D11" s="37"/>
      <c r="E11" s="38" t="s">
        <v>48</v>
      </c>
      <c r="F11" s="38"/>
      <c r="G11" s="36" t="s">
        <v>3</v>
      </c>
      <c r="H11" s="37"/>
      <c r="I11" s="14" t="s">
        <v>53</v>
      </c>
      <c r="J11" s="15"/>
      <c r="N11" s="7" t="e">
        <f ca="1">_xll.SAPGetVariable("DS_2", "ZBPPER_S_01","VALUEASKEY")</f>
        <v>#NAME?</v>
      </c>
    </row>
    <row r="12" spans="1:20" x14ac:dyDescent="0.35">
      <c r="A12" s="8"/>
      <c r="B12" s="9"/>
      <c r="C12" s="10"/>
      <c r="D12" s="11"/>
      <c r="E12" s="38"/>
      <c r="F12" s="38"/>
      <c r="G12" s="39"/>
      <c r="H12" s="40"/>
      <c r="I12" s="16"/>
      <c r="J12" s="17"/>
      <c r="N12" s="7"/>
    </row>
    <row r="13" spans="1:20" x14ac:dyDescent="0.35">
      <c r="A13" s="18"/>
      <c r="B13" s="19"/>
      <c r="C13" s="41"/>
      <c r="D13" s="42"/>
      <c r="E13" s="43"/>
      <c r="F13" s="43"/>
      <c r="G13" s="41"/>
      <c r="H13" s="42"/>
      <c r="I13" s="20"/>
      <c r="J13" s="21"/>
      <c r="N13" s="7" t="e">
        <f ca="1">_xll.SAPGetVariable("DS_2", "ZBP_ZBPTIME_C_03","VALUEASKEY")</f>
        <v>#NAME?</v>
      </c>
    </row>
    <row r="14" spans="1:20" x14ac:dyDescent="0.35">
      <c r="P14" s="2"/>
    </row>
    <row r="15" spans="1:20" x14ac:dyDescent="0.35">
      <c r="P15" s="2"/>
    </row>
    <row r="16" spans="1:20" ht="109.25" customHeight="1" x14ac:dyDescent="0.35">
      <c r="A16" s="35" t="s">
        <v>4</v>
      </c>
      <c r="B16" s="32" t="s">
        <v>5</v>
      </c>
      <c r="C16" s="32"/>
      <c r="D16" s="32" t="s">
        <v>6</v>
      </c>
      <c r="E16" s="32"/>
      <c r="F16" s="32" t="s">
        <v>7</v>
      </c>
      <c r="G16" s="32" t="s">
        <v>8</v>
      </c>
      <c r="H16" s="32" t="s">
        <v>9</v>
      </c>
      <c r="I16" s="32"/>
      <c r="J16" s="32" t="s">
        <v>10</v>
      </c>
      <c r="K16" s="32" t="s">
        <v>11</v>
      </c>
      <c r="L16" s="32"/>
      <c r="M16" s="32"/>
      <c r="N16" s="32" t="s">
        <v>12</v>
      </c>
      <c r="O16" s="32"/>
      <c r="P16" s="32"/>
      <c r="Q16" s="32" t="s">
        <v>13</v>
      </c>
      <c r="R16" s="33" t="s">
        <v>14</v>
      </c>
      <c r="S16" s="34"/>
      <c r="T16" s="32" t="s">
        <v>13</v>
      </c>
    </row>
    <row r="17" spans="1:20" ht="15.5" x14ac:dyDescent="0.35">
      <c r="A17" s="35"/>
      <c r="B17" s="32"/>
      <c r="C17" s="32"/>
      <c r="D17" s="32"/>
      <c r="E17" s="32"/>
      <c r="F17" s="32"/>
      <c r="G17" s="32"/>
      <c r="H17" s="32"/>
      <c r="I17" s="32"/>
      <c r="J17" s="32"/>
      <c r="K17" s="22">
        <v>2024</v>
      </c>
      <c r="L17" s="22">
        <f>K17+1</f>
        <v>2025</v>
      </c>
      <c r="M17" s="22">
        <f>L17+1</f>
        <v>2026</v>
      </c>
      <c r="N17" s="22">
        <v>2024</v>
      </c>
      <c r="O17" s="22">
        <f>N17+1</f>
        <v>2025</v>
      </c>
      <c r="P17" s="22">
        <f>O17+1</f>
        <v>2026</v>
      </c>
      <c r="Q17" s="32"/>
      <c r="R17" s="22" t="s">
        <v>15</v>
      </c>
      <c r="S17" s="22" t="s">
        <v>16</v>
      </c>
      <c r="T17" s="32"/>
    </row>
    <row r="18" spans="1:20" ht="14.4" hidden="1" customHeight="1" x14ac:dyDescent="0.35">
      <c r="A18" s="23" t="s">
        <v>17</v>
      </c>
      <c r="B18" s="24" t="s">
        <v>18</v>
      </c>
      <c r="C18" s="24" t="s">
        <v>19</v>
      </c>
      <c r="D18" s="24" t="s">
        <v>20</v>
      </c>
      <c r="E18" s="24" t="s">
        <v>19</v>
      </c>
      <c r="F18" s="24" t="s">
        <v>7</v>
      </c>
      <c r="G18" s="24" t="s">
        <v>8</v>
      </c>
      <c r="H18" s="24" t="s">
        <v>21</v>
      </c>
      <c r="I18" s="24" t="s">
        <v>19</v>
      </c>
      <c r="J18" s="24" t="s">
        <v>22</v>
      </c>
      <c r="K18" s="24" t="s">
        <v>23</v>
      </c>
      <c r="L18" s="24" t="s">
        <v>24</v>
      </c>
      <c r="M18" s="24" t="s">
        <v>25</v>
      </c>
      <c r="N18" s="24" t="s">
        <v>26</v>
      </c>
      <c r="O18" s="24" t="s">
        <v>27</v>
      </c>
      <c r="P18" s="24" t="s">
        <v>28</v>
      </c>
      <c r="Q18" s="24" t="s">
        <v>29</v>
      </c>
      <c r="R18" s="24" t="s">
        <v>30</v>
      </c>
      <c r="S18" s="24" t="s">
        <v>31</v>
      </c>
      <c r="T18" s="24" t="s">
        <v>32</v>
      </c>
    </row>
    <row r="19" spans="1:20" ht="58.5" customHeight="1" x14ac:dyDescent="0.35">
      <c r="A19" s="24" t="s">
        <v>33</v>
      </c>
      <c r="B19" s="25" t="s">
        <v>34</v>
      </c>
      <c r="C19" s="27" t="s">
        <v>47</v>
      </c>
      <c r="D19" s="26" t="s">
        <v>35</v>
      </c>
      <c r="E19" s="27" t="s">
        <v>48</v>
      </c>
      <c r="F19" s="26" t="s">
        <v>36</v>
      </c>
      <c r="G19" s="26" t="s">
        <v>37</v>
      </c>
      <c r="H19" s="26" t="s">
        <v>38</v>
      </c>
      <c r="I19" s="27" t="s">
        <v>52</v>
      </c>
      <c r="J19" s="26" t="s">
        <v>39</v>
      </c>
      <c r="K19" s="28">
        <v>0</v>
      </c>
      <c r="L19" s="28">
        <v>21000</v>
      </c>
      <c r="M19" s="28">
        <v>0</v>
      </c>
      <c r="N19" s="28">
        <v>0</v>
      </c>
      <c r="O19" s="28">
        <v>21000</v>
      </c>
      <c r="P19" s="28">
        <v>0</v>
      </c>
      <c r="Q19" s="26" t="s">
        <v>55</v>
      </c>
      <c r="R19" s="28">
        <v>0</v>
      </c>
      <c r="S19" s="28">
        <v>0</v>
      </c>
      <c r="T19" s="29" t="s">
        <v>19</v>
      </c>
    </row>
    <row r="20" spans="1:20" ht="60.65" customHeight="1" x14ac:dyDescent="0.35">
      <c r="A20" s="24" t="s">
        <v>40</v>
      </c>
      <c r="B20" s="25" t="s">
        <v>34</v>
      </c>
      <c r="C20" s="27" t="s">
        <v>47</v>
      </c>
      <c r="D20" s="26" t="s">
        <v>41</v>
      </c>
      <c r="E20" s="27" t="s">
        <v>49</v>
      </c>
      <c r="F20" s="26" t="s">
        <v>42</v>
      </c>
      <c r="G20" s="26" t="s">
        <v>43</v>
      </c>
      <c r="H20" s="26" t="s">
        <v>38</v>
      </c>
      <c r="I20" s="27" t="s">
        <v>52</v>
      </c>
      <c r="J20" s="26" t="s">
        <v>39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6" t="s">
        <v>19</v>
      </c>
      <c r="R20" s="28">
        <v>18200</v>
      </c>
      <c r="S20" s="28">
        <v>20384</v>
      </c>
      <c r="T20" s="29" t="s">
        <v>54</v>
      </c>
    </row>
  </sheetData>
  <mergeCells count="28">
    <mergeCell ref="C9:D9"/>
    <mergeCell ref="E9:F9"/>
    <mergeCell ref="G9:H9"/>
    <mergeCell ref="C10:D10"/>
    <mergeCell ref="E10:F10"/>
    <mergeCell ref="G10:H10"/>
    <mergeCell ref="H16:I17"/>
    <mergeCell ref="C11:D11"/>
    <mergeCell ref="E11:F11"/>
    <mergeCell ref="G11:H11"/>
    <mergeCell ref="E12:F12"/>
    <mergeCell ref="G12:H12"/>
    <mergeCell ref="C13:D13"/>
    <mergeCell ref="E13:F13"/>
    <mergeCell ref="G13:H13"/>
    <mergeCell ref="A16:A17"/>
    <mergeCell ref="B16:C17"/>
    <mergeCell ref="D16:E17"/>
    <mergeCell ref="F16:F17"/>
    <mergeCell ref="G16:G17"/>
    <mergeCell ref="O2:T2"/>
    <mergeCell ref="O1:T1"/>
    <mergeCell ref="J16:J17"/>
    <mergeCell ref="K16:M16"/>
    <mergeCell ref="N16:P16"/>
    <mergeCell ref="Q16:Q17"/>
    <mergeCell ref="R16:S16"/>
    <mergeCell ref="T16:T17"/>
  </mergeCells>
  <pageMargins left="0.51181102362204722" right="0.5118110236220472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Шнара Касымова</dc:creator>
  <cp:lastModifiedBy>Дамир Айдаров</cp:lastModifiedBy>
  <cp:lastPrinted>2025-04-29T10:39:36Z</cp:lastPrinted>
  <dcterms:created xsi:type="dcterms:W3CDTF">2025-04-18T04:40:02Z</dcterms:created>
  <dcterms:modified xsi:type="dcterms:W3CDTF">2025-06-10T07:50:41Z</dcterms:modified>
</cp:coreProperties>
</file>